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5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9" i="1"/>
  <c r="E11"/>
  <c r="E16"/>
  <c r="E15" s="1"/>
  <c r="E14" s="1"/>
  <c r="E20"/>
  <c r="E19" s="1"/>
  <c r="E18" s="1"/>
  <c r="D11"/>
  <c r="D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D20"/>
  <c r="D19" s="1"/>
  <c r="D18" s="1"/>
  <c r="D16"/>
  <c r="D15" s="1"/>
  <c r="D14" s="1"/>
  <c r="D8" l="1"/>
  <c r="E13"/>
  <c r="E8"/>
  <c r="D13"/>
  <c r="D22" l="1"/>
  <c r="E22"/>
</calcChain>
</file>

<file path=xl/sharedStrings.xml><?xml version="1.0" encoding="utf-8"?>
<sst xmlns="http://schemas.openxmlformats.org/spreadsheetml/2006/main" count="38" uniqueCount="38">
  <si>
    <t>(тыс.рублей)</t>
  </si>
  <si>
    <t>№ строки</t>
  </si>
  <si>
    <t>Код</t>
  </si>
  <si>
    <t>Увеличение остатков средств бюджетов</t>
  </si>
  <si>
    <t>Увеличение прочих остатков средств бюджетов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</si>
  <si>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</si>
  <si>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</si>
  <si>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</si>
  <si>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Изменение остатков средств на счетах по учету средств бюджетов</t>
  </si>
  <si>
    <t>Итого</t>
  </si>
  <si>
    <t xml:space="preserve">Увеличение прочих остатков денежных средств бюджетов городских округов </t>
  </si>
  <si>
    <t>Уменьшение прочих остатков денежных средств бюджетов городских округов</t>
  </si>
  <si>
    <t>Наименование кода группы, подгуппы, статьи, вида источника финансирования дефицита бюджета, кода классификации операций сектора государственного управления, относящихся к источникам финансирования дефицитов бюджетов Российской Федерации</t>
  </si>
  <si>
    <t>Увеличение прочих остатков денежных средств бюджетов</t>
  </si>
  <si>
    <t>805 01 05 00 00 00 0000 000</t>
  </si>
  <si>
    <t>805 01 05 00 00 00 0000 500</t>
  </si>
  <si>
    <t>805 01 05 02 00 00 0000 500</t>
  </si>
  <si>
    <t>805 01 05 02 01 00 0000 510</t>
  </si>
  <si>
    <t>805 01 05 02 01 04 0000 510</t>
  </si>
  <si>
    <t>805 01 05 00 00 00 0000 600</t>
  </si>
  <si>
    <t>805 01 05 02 00 00 0000 600</t>
  </si>
  <si>
    <t>805 01 05 02 01 00 0000 610</t>
  </si>
  <si>
    <t>805 01 05 02 01 04 0000 610</t>
  </si>
  <si>
    <t xml:space="preserve">Источники внутреннего финансирования дефицита </t>
  </si>
  <si>
    <t>805 01 03 00 00 00 0000 000</t>
  </si>
  <si>
    <t>Бюджетные кредиты от других бюджетов бюджетной системы Российской Федерации</t>
  </si>
  <si>
    <t>805 01 03 01 00 00 0000 700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</si>
  <si>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</si>
  <si>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805 01 03 01 00 04 0000 710</t>
  </si>
  <si>
    <t>Получение бюджетами городских округов кредитов от других бюджетов бюджетной системы Российской Федерации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</si>
  <si>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</si>
  <si>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805 01 03 01 00 04 0000 810</t>
  </si>
  <si>
    <t>805 01 03 00 00 00 0000 800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</si>
  <si>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</si>
  <si>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предусмотрено на 2014 год</t>
  </si>
  <si>
    <t>исполнено за 2014 год</t>
  </si>
  <si>
    <t>бюджета города Назарово на 2014 год</t>
  </si>
  <si>
    <t xml:space="preserve">Приложение 6 к решению Назаровского городского Совета депутатов                            от 27.05.2015 № 30-221  </t>
  </si>
</sst>
</file>

<file path=xl/styles.xml><?xml version="1.0" encoding="utf-8"?>
<styleSheet xmlns="http://schemas.openxmlformats.org/spreadsheetml/2006/main">
  <fonts count="4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tabSelected="1" topLeftCell="B1" workbookViewId="0">
      <selection activeCell="F5" sqref="F5"/>
    </sheetView>
  </sheetViews>
  <sheetFormatPr defaultRowHeight="12.75"/>
  <cols>
    <col min="1" max="1" width="6.42578125" customWidth="1"/>
    <col min="2" max="2" width="27.7109375" customWidth="1"/>
    <col min="3" max="3" width="80.42578125" customWidth="1"/>
    <col min="4" max="4" width="16" customWidth="1"/>
    <col min="5" max="5" width="14.7109375" customWidth="1"/>
  </cols>
  <sheetData>
    <row r="1" spans="1:5" ht="75.75" customHeight="1">
      <c r="A1" s="2"/>
      <c r="B1" s="2"/>
      <c r="C1" s="2"/>
      <c r="D1" s="26" t="s">
        <v>37</v>
      </c>
      <c r="E1" s="26"/>
    </row>
    <row r="2" spans="1:5" ht="15.75">
      <c r="A2" s="2"/>
      <c r="B2" s="2"/>
      <c r="C2" s="2"/>
      <c r="D2" s="2"/>
      <c r="E2" s="2"/>
    </row>
    <row r="3" spans="1:5" ht="15.75">
      <c r="A3" s="2"/>
      <c r="B3" s="27" t="s">
        <v>23</v>
      </c>
      <c r="C3" s="27"/>
      <c r="D3" s="28"/>
      <c r="E3" s="28"/>
    </row>
    <row r="4" spans="1:5" ht="15.75">
      <c r="A4" s="2"/>
      <c r="B4" s="27" t="s">
        <v>36</v>
      </c>
      <c r="C4" s="27"/>
      <c r="D4" s="28"/>
      <c r="E4" s="28"/>
    </row>
    <row r="5" spans="1:5" ht="16.5" thickBot="1">
      <c r="A5" s="2"/>
      <c r="B5" s="2"/>
      <c r="C5" s="2"/>
      <c r="D5" s="2"/>
      <c r="E5" s="2" t="s">
        <v>0</v>
      </c>
    </row>
    <row r="6" spans="1:5" ht="63">
      <c r="A6" s="25" t="s">
        <v>1</v>
      </c>
      <c r="B6" s="11" t="s">
        <v>2</v>
      </c>
      <c r="C6" s="17" t="s">
        <v>12</v>
      </c>
      <c r="D6" s="24" t="s">
        <v>34</v>
      </c>
      <c r="E6" s="24" t="s">
        <v>35</v>
      </c>
    </row>
    <row r="7" spans="1:5" ht="15.75">
      <c r="A7" s="25"/>
      <c r="B7" s="12">
        <v>1</v>
      </c>
      <c r="C7" s="18">
        <v>2</v>
      </c>
      <c r="D7" s="3">
        <v>3</v>
      </c>
      <c r="E7" s="3"/>
    </row>
    <row r="8" spans="1:5" ht="31.5">
      <c r="A8" s="8">
        <v>1</v>
      </c>
      <c r="B8" s="13" t="s">
        <v>24</v>
      </c>
      <c r="C8" s="19" t="s">
        <v>25</v>
      </c>
      <c r="D8" s="9">
        <f>SUM(D9-D11)</f>
        <v>10000</v>
      </c>
      <c r="E8" s="9">
        <f>SUM(E9-E11)</f>
        <v>10000</v>
      </c>
    </row>
    <row r="9" spans="1:5" ht="31.5">
      <c r="A9" s="8">
        <f>A8+1</f>
        <v>2</v>
      </c>
      <c r="B9" s="14" t="s">
        <v>26</v>
      </c>
      <c r="C9" s="20" t="s">
        <v>27</v>
      </c>
      <c r="D9" s="10">
        <f>SUM(D10)</f>
        <v>70000</v>
      </c>
      <c r="E9" s="10">
        <f>SUM(E10)</f>
        <v>70000</v>
      </c>
    </row>
    <row r="10" spans="1:5" ht="31.5">
      <c r="A10" s="8">
        <f t="shared" ref="A10:A22" si="0">A9+1</f>
        <v>3</v>
      </c>
      <c r="B10" s="14" t="s">
        <v>28</v>
      </c>
      <c r="C10" s="20" t="s">
        <v>29</v>
      </c>
      <c r="D10" s="10">
        <v>70000</v>
      </c>
      <c r="E10" s="10">
        <v>70000</v>
      </c>
    </row>
    <row r="11" spans="1:5" ht="31.5">
      <c r="A11" s="8">
        <f t="shared" si="0"/>
        <v>4</v>
      </c>
      <c r="B11" s="12" t="s">
        <v>32</v>
      </c>
      <c r="C11" s="20" t="s">
        <v>33</v>
      </c>
      <c r="D11" s="10">
        <f>SUM(D12)</f>
        <v>60000</v>
      </c>
      <c r="E11" s="10">
        <f>SUM(E12)</f>
        <v>60000</v>
      </c>
    </row>
    <row r="12" spans="1:5" ht="31.5">
      <c r="A12" s="8">
        <f t="shared" si="0"/>
        <v>5</v>
      </c>
      <c r="B12" s="12" t="s">
        <v>31</v>
      </c>
      <c r="C12" s="21" t="s">
        <v>30</v>
      </c>
      <c r="D12" s="10">
        <v>60000</v>
      </c>
      <c r="E12" s="10">
        <v>60000</v>
      </c>
    </row>
    <row r="13" spans="1:5" ht="15.75">
      <c r="A13" s="8">
        <f t="shared" si="0"/>
        <v>6</v>
      </c>
      <c r="B13" s="15" t="s">
        <v>14</v>
      </c>
      <c r="C13" s="22" t="s">
        <v>8</v>
      </c>
      <c r="D13" s="4">
        <f>-D14+D18</f>
        <v>160055.84999999986</v>
      </c>
      <c r="E13" s="4">
        <f>-E14+E18</f>
        <v>136686.14999999991</v>
      </c>
    </row>
    <row r="14" spans="1:5" ht="15.75">
      <c r="A14" s="8">
        <f t="shared" si="0"/>
        <v>7</v>
      </c>
      <c r="B14" s="12" t="s">
        <v>15</v>
      </c>
      <c r="C14" s="21" t="s">
        <v>3</v>
      </c>
      <c r="D14" s="5">
        <f t="shared" ref="D14:E16" si="1">SUM(D15)</f>
        <v>1550125.05</v>
      </c>
      <c r="E14" s="5">
        <f t="shared" si="1"/>
        <v>1630558.62</v>
      </c>
    </row>
    <row r="15" spans="1:5" ht="15.75">
      <c r="A15" s="8">
        <f t="shared" si="0"/>
        <v>8</v>
      </c>
      <c r="B15" s="12" t="s">
        <v>16</v>
      </c>
      <c r="C15" s="21" t="s">
        <v>4</v>
      </c>
      <c r="D15" s="5">
        <f t="shared" si="1"/>
        <v>1550125.05</v>
      </c>
      <c r="E15" s="5">
        <f t="shared" si="1"/>
        <v>1630558.62</v>
      </c>
    </row>
    <row r="16" spans="1:5" ht="15.75">
      <c r="A16" s="8">
        <f t="shared" si="0"/>
        <v>9</v>
      </c>
      <c r="B16" s="12" t="s">
        <v>17</v>
      </c>
      <c r="C16" s="21" t="s">
        <v>13</v>
      </c>
      <c r="D16" s="5">
        <f t="shared" si="1"/>
        <v>1550125.05</v>
      </c>
      <c r="E16" s="5">
        <f t="shared" si="1"/>
        <v>1630558.62</v>
      </c>
    </row>
    <row r="17" spans="1:5" ht="15.75">
      <c r="A17" s="8">
        <f t="shared" si="0"/>
        <v>10</v>
      </c>
      <c r="B17" s="12" t="s">
        <v>18</v>
      </c>
      <c r="C17" s="21" t="s">
        <v>10</v>
      </c>
      <c r="D17" s="6">
        <v>1550125.05</v>
      </c>
      <c r="E17" s="6">
        <v>1630558.62</v>
      </c>
    </row>
    <row r="18" spans="1:5" ht="15.75">
      <c r="A18" s="8">
        <f t="shared" si="0"/>
        <v>11</v>
      </c>
      <c r="B18" s="12" t="s">
        <v>19</v>
      </c>
      <c r="C18" s="21" t="s">
        <v>5</v>
      </c>
      <c r="D18" s="5">
        <f t="shared" ref="D18:E20" si="2">SUM(D19)</f>
        <v>1710180.9</v>
      </c>
      <c r="E18" s="5">
        <f t="shared" si="2"/>
        <v>1767244.77</v>
      </c>
    </row>
    <row r="19" spans="1:5" ht="15.75">
      <c r="A19" s="8">
        <f t="shared" si="0"/>
        <v>12</v>
      </c>
      <c r="B19" s="12" t="s">
        <v>20</v>
      </c>
      <c r="C19" s="21" t="s">
        <v>6</v>
      </c>
      <c r="D19" s="5">
        <f t="shared" si="2"/>
        <v>1710180.9</v>
      </c>
      <c r="E19" s="5">
        <f t="shared" si="2"/>
        <v>1767244.77</v>
      </c>
    </row>
    <row r="20" spans="1:5" ht="15.75">
      <c r="A20" s="8">
        <f t="shared" si="0"/>
        <v>13</v>
      </c>
      <c r="B20" s="12" t="s">
        <v>21</v>
      </c>
      <c r="C20" s="21" t="s">
        <v>7</v>
      </c>
      <c r="D20" s="5">
        <f t="shared" si="2"/>
        <v>1710180.9</v>
      </c>
      <c r="E20" s="5">
        <f t="shared" si="2"/>
        <v>1767244.77</v>
      </c>
    </row>
    <row r="21" spans="1:5" ht="15.75">
      <c r="A21" s="8">
        <f t="shared" si="0"/>
        <v>14</v>
      </c>
      <c r="B21" s="12" t="s">
        <v>22</v>
      </c>
      <c r="C21" s="21" t="s">
        <v>11</v>
      </c>
      <c r="D21" s="5">
        <v>1710180.9</v>
      </c>
      <c r="E21" s="5">
        <v>1767244.77</v>
      </c>
    </row>
    <row r="22" spans="1:5" ht="16.5" thickBot="1">
      <c r="A22" s="8">
        <f t="shared" si="0"/>
        <v>15</v>
      </c>
      <c r="B22" s="16" t="s">
        <v>9</v>
      </c>
      <c r="C22" s="23"/>
      <c r="D22" s="7">
        <f>D13+D8</f>
        <v>170055.84999999986</v>
      </c>
      <c r="E22" s="7">
        <f>E13+E8</f>
        <v>146686.14999999991</v>
      </c>
    </row>
    <row r="24" spans="1:5">
      <c r="B24" s="1"/>
    </row>
    <row r="25" spans="1:5">
      <c r="B25" s="1"/>
    </row>
    <row r="26" spans="1:5">
      <c r="B26" s="1"/>
    </row>
  </sheetData>
  <mergeCells count="4">
    <mergeCell ref="A6:A7"/>
    <mergeCell ref="D1:E1"/>
    <mergeCell ref="B3:E3"/>
    <mergeCell ref="B4:E4"/>
  </mergeCells>
  <phoneticPr fontId="0" type="noConversion"/>
  <pageMargins left="0.35433070866141736" right="0.15748031496062992" top="0.47244094488188981" bottom="0.31496062992125984" header="0.1574803149606299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gorfinupr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</dc:creator>
  <cp:lastModifiedBy>Admin</cp:lastModifiedBy>
  <cp:lastPrinted>2015-02-16T05:39:02Z</cp:lastPrinted>
  <dcterms:created xsi:type="dcterms:W3CDTF">2004-12-26T11:35:39Z</dcterms:created>
  <dcterms:modified xsi:type="dcterms:W3CDTF">2015-06-03T07:04:00Z</dcterms:modified>
</cp:coreProperties>
</file>